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fiplan\Documents\REPORTES EJERCICIO 2024\0- Estados Analiticos Concentrados 2024\6.- Edo. Analitico JUNIO 2024 - OPERGOB (02-jul)\conac JUNIO\"/>
    </mc:Choice>
  </mc:AlternateContent>
  <xr:revisionPtr revIDLastSave="0" documentId="13_ncr:1_{FC17F31D-2BAF-4D03-A12D-6254FC97FD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.Balance Presupuetario (2)" sheetId="1" r:id="rId1"/>
  </sheets>
  <externalReferences>
    <externalReference r:id="rId2"/>
  </externalReferences>
  <definedNames>
    <definedName name="_xlnm.Print_Area" localSheetId="0">'4.Balance Presupuetario (2)'!$B$1:$G$65</definedName>
    <definedName name="_xlnm.Print_Titles" localSheetId="0">'4.Balance Presupuetario (2)'!$1:$7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2" i="1"/>
  <c r="F24" i="1"/>
  <c r="F26" i="1"/>
  <c r="F27" i="1"/>
  <c r="F28" i="1"/>
  <c r="F29" i="1"/>
  <c r="F30" i="1"/>
  <c r="F31" i="1"/>
  <c r="F33" i="1"/>
  <c r="F34" i="1"/>
  <c r="F35" i="1"/>
  <c r="F36" i="1"/>
  <c r="F37" i="1"/>
  <c r="F38" i="1"/>
  <c r="F39" i="1"/>
  <c r="F40" i="1"/>
  <c r="F42" i="1"/>
  <c r="F43" i="1"/>
  <c r="F44" i="1"/>
  <c r="F45" i="1"/>
  <c r="F46" i="1"/>
  <c r="F47" i="1"/>
  <c r="F48" i="1"/>
  <c r="F49" i="1"/>
  <c r="F51" i="1"/>
  <c r="F53" i="1"/>
  <c r="F54" i="1"/>
  <c r="F55" i="1"/>
  <c r="F56" i="1"/>
  <c r="F57" i="1"/>
  <c r="F58" i="1"/>
  <c r="F59" i="1"/>
  <c r="F60" i="1"/>
  <c r="F62" i="1"/>
  <c r="G56" i="1"/>
  <c r="G54" i="1"/>
  <c r="G53" i="1"/>
  <c r="G45" i="1"/>
  <c r="G43" i="1"/>
  <c r="G42" i="1"/>
  <c r="G36" i="1"/>
  <c r="G35" i="1"/>
  <c r="G34" i="1"/>
  <c r="G33" i="1"/>
  <c r="G30" i="1"/>
  <c r="G29" i="1"/>
  <c r="G28" i="1"/>
  <c r="G27" i="1"/>
  <c r="G26" i="1"/>
  <c r="G12" i="1"/>
  <c r="G11" i="1"/>
  <c r="G59" i="1" l="1"/>
  <c r="G57" i="1" l="1"/>
  <c r="G47" i="1"/>
  <c r="G46" i="1"/>
  <c r="G48" i="1"/>
  <c r="G19" i="1" l="1"/>
  <c r="G44" i="1"/>
  <c r="G38" i="1"/>
  <c r="G18" i="1"/>
  <c r="G15" i="1"/>
  <c r="G58" i="1"/>
  <c r="G55" i="1"/>
  <c r="G39" i="1" l="1"/>
  <c r="G37" i="1"/>
  <c r="G49" i="1"/>
  <c r="G60" i="1"/>
  <c r="G16" i="1" l="1"/>
  <c r="G17" i="1"/>
  <c r="G14" i="1"/>
  <c r="G51" i="1" l="1"/>
  <c r="G62" i="1"/>
  <c r="G40" i="1"/>
  <c r="G13" i="1"/>
  <c r="G10" i="1" l="1"/>
  <c r="G20" i="1" l="1"/>
  <c r="G22" i="1" l="1"/>
  <c r="G24" i="1" l="1"/>
  <c r="G31" i="1" l="1"/>
</calcChain>
</file>

<file path=xl/sharedStrings.xml><?xml version="1.0" encoding="utf-8"?>
<sst xmlns="http://schemas.openxmlformats.org/spreadsheetml/2006/main" count="67" uniqueCount="45">
  <si>
    <t>GOBIERNO DEL ESTADO DE QUINTANA ROO</t>
  </si>
  <si>
    <t>BALANCE PRESUPUESTARIO - Ley de Disciplina Financiera</t>
  </si>
  <si>
    <t>Concepto</t>
  </si>
  <si>
    <t xml:space="preserve">Estimado/ Aprobado </t>
  </si>
  <si>
    <t>Devengado</t>
  </si>
  <si>
    <t>Recaudado/ Pagado</t>
  </si>
  <si>
    <t>Precierre (modificado)</t>
  </si>
  <si>
    <t>PRECIERRE ANUAL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</si>
  <si>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</si>
  <si>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</si>
  <si>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</si>
  <si>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</si>
  <si>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</si>
  <si>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</si>
  <si>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</si>
  <si>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</si>
  <si>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</si>
  <si>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</si>
  <si>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</si>
  <si>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</si>
  <si>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</si>
  <si>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</si>
  <si>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</si>
  <si>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</si>
  <si>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</si>
  <si>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</si>
  <si>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</si>
  <si>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</si>
  <si>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</si>
  <si>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</si>
  <si>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</si>
  <si>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</si>
  <si>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</si>
  <si>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 (A3.1 = F1 – G1)</t>
  </si>
  <si>
    <t>V. Balance Presupuestario de Recursos Disponibles (V = A1 + A3.1 – B 1 + C1)</t>
  </si>
  <si>
    <t>VI. Balance Presupuestario de Recursos Disponibles sin Financiamiento Neto   (VI = V – A3.1)</t>
  </si>
  <si>
    <t>A3.2 Financiamiento Neto con Fuente de Pago de Transferencias Federales Etiquetadas   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</si>
  <si>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</si>
  <si>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</si>
  <si>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 Neto (VIII = VII – A3.2)</t>
  </si>
  <si>
    <t>Las cifras pueden presentar diferencias por redondeos.</t>
  </si>
  <si>
    <t>Aprobado</t>
  </si>
  <si>
    <t>Pagado</t>
  </si>
  <si>
    <t>Del 1 de Enero al 30 de Junio de 2024</t>
  </si>
  <si>
    <t>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</si>
</sst>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color theme="1" tint="0.34998626667073579"/>
      <name val="Arial Narrow"/>
      <family val="2"/>
    </font>
    <font>
      <b/>
      <sz val="10.5"/>
      <color theme="1" tint="0.34998626667073579"/>
      <name val="Arial Narrow"/>
      <family val="2"/>
    </font>
    <font>
      <b/>
      <sz val="10.5"/>
      <color theme="1"/>
      <name val="Arial Narrow"/>
      <family val="2"/>
    </font>
    <font>
      <sz val="10.5"/>
      <color theme="1"/>
      <name val="Arial Narrow"/>
      <family val="2"/>
    </font>
    <font>
      <sz val="11"/>
      <color rgb="FFC00000"/>
      <name val="Arial Narrow"/>
      <family val="2"/>
    </font>
    <font>
      <sz val="10"/>
      <name val="Arial Narrow"/>
      <family val="2"/>
    </font>
    <font>
      <b/>
      <sz val="10.5"/>
      <color theme="0"/>
      <name val="Arial Narrow"/>
      <family val="2"/>
    </font>
    <font>
      <b/>
      <sz val="10"/>
      <color theme="2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"/>
      <family val="2"/>
    </font>
    <font>
      <sz val="10"/>
      <color rgb="FFFF0000"/>
      <name val="Arial Narrow"/>
      <family val="2"/>
    </font>
    <font>
      <sz val="16"/>
      <color theme="1"/>
      <name val="Arial Narrow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48"/>
      <color theme="2"/>
      <name val="Cambria"/>
      <family val="2"/>
      <scheme val="major"/>
    </font>
    <font>
      <sz val="12"/>
      <color theme="4" tint="-0.499984740745262"/>
      <name val="Calibri"/>
      <family val="2"/>
      <scheme val="minor"/>
    </font>
    <font>
      <sz val="10"/>
      <color theme="5"/>
      <name val="Cambria"/>
      <family val="2"/>
      <scheme val="major"/>
    </font>
    <font>
      <sz val="10"/>
      <color rgb="FF000000"/>
      <name val="Arial"/>
      <family val="2"/>
    </font>
    <font>
      <sz val="14"/>
      <color theme="2"/>
      <name val="Cambria"/>
      <family val="2"/>
      <scheme val="major"/>
    </font>
    <font>
      <sz val="12"/>
      <color theme="5"/>
      <name val="Cambria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AB0A3D"/>
        <bgColor indexed="64"/>
      </patternFill>
    </fill>
    <fill>
      <patternFill patternType="solid">
        <fgColor rgb="FFB0ABA1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E1DFDB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F1F0EF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4"/>
      </bottom>
      <diagonal/>
    </border>
  </borders>
  <cellStyleXfs count="31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1" fillId="0" borderId="0"/>
    <xf numFmtId="0" fontId="2" fillId="0" borderId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9" borderId="0" applyNumberFormat="0" applyProtection="0">
      <alignment vertical="center"/>
    </xf>
    <xf numFmtId="0" fontId="2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3" fillId="9" borderId="0" applyNumberFormat="0" applyProtection="0">
      <alignment vertical="center"/>
    </xf>
    <xf numFmtId="0" fontId="25" fillId="0" borderId="0" applyNumberFormat="0" applyFill="0" applyBorder="0" applyProtection="0">
      <alignment vertical="center"/>
    </xf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2" fillId="0" borderId="0"/>
    <xf numFmtId="0" fontId="1" fillId="0" borderId="0"/>
    <xf numFmtId="0" fontId="24" fillId="0" borderId="0">
      <alignment vertical="center"/>
    </xf>
    <xf numFmtId="0" fontId="27" fillId="9" borderId="0" applyNumberFormat="0" applyProtection="0">
      <alignment vertical="center"/>
    </xf>
    <xf numFmtId="0" fontId="28" fillId="0" borderId="7" applyNumberFormat="0" applyProtection="0">
      <alignment vertical="center"/>
    </xf>
    <xf numFmtId="0" fontId="28" fillId="0" borderId="7" applyNumberFormat="0" applyProtection="0">
      <alignment vertical="center"/>
    </xf>
    <xf numFmtId="0" fontId="1" fillId="0" borderId="0"/>
  </cellStyleXfs>
  <cellXfs count="53">
    <xf numFmtId="0" fontId="0" fillId="0" borderId="0" xfId="0"/>
    <xf numFmtId="0" fontId="4" fillId="0" borderId="0" xfId="0" applyFont="1"/>
    <xf numFmtId="0" fontId="5" fillId="0" borderId="0" xfId="0" applyFont="1"/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wrapText="1" indent="1"/>
    </xf>
    <xf numFmtId="164" fontId="10" fillId="5" borderId="0" xfId="1" applyNumberFormat="1" applyFont="1" applyFill="1" applyBorder="1" applyAlignment="1"/>
    <xf numFmtId="164" fontId="10" fillId="5" borderId="3" xfId="1" applyNumberFormat="1" applyFont="1" applyFill="1" applyBorder="1" applyAlignment="1"/>
    <xf numFmtId="164" fontId="11" fillId="6" borderId="3" xfId="1" applyNumberFormat="1" applyFont="1" applyFill="1" applyBorder="1" applyAlignment="1"/>
    <xf numFmtId="0" fontId="4" fillId="0" borderId="1" xfId="0" applyFont="1" applyBorder="1" applyAlignment="1">
      <alignment horizontal="left" vertical="top" wrapText="1" indent="3"/>
    </xf>
    <xf numFmtId="164" fontId="12" fillId="0" borderId="0" xfId="1" applyNumberFormat="1" applyFont="1" applyBorder="1" applyAlignment="1"/>
    <xf numFmtId="164" fontId="12" fillId="0" borderId="3" xfId="1" applyNumberFormat="1" applyFont="1" applyBorder="1" applyAlignment="1"/>
    <xf numFmtId="0" fontId="13" fillId="0" borderId="0" xfId="0" applyFont="1"/>
    <xf numFmtId="0" fontId="14" fillId="0" borderId="1" xfId="0" applyFont="1" applyBorder="1" applyAlignment="1">
      <alignment horizontal="left" vertical="top" wrapText="1" indent="3"/>
    </xf>
    <xf numFmtId="164" fontId="12" fillId="7" borderId="0" xfId="1" applyNumberFormat="1" applyFont="1" applyFill="1" applyBorder="1" applyAlignment="1">
      <alignment wrapText="1"/>
    </xf>
    <xf numFmtId="0" fontId="8" fillId="3" borderId="1" xfId="0" applyFont="1" applyFill="1" applyBorder="1" applyAlignment="1">
      <alignment vertical="top" wrapText="1"/>
    </xf>
    <xf numFmtId="164" fontId="11" fillId="3" borderId="0" xfId="1" applyNumberFormat="1" applyFont="1" applyFill="1" applyBorder="1" applyAlignment="1"/>
    <xf numFmtId="164" fontId="11" fillId="3" borderId="3" xfId="1" applyNumberFormat="1" applyFont="1" applyFill="1" applyBorder="1" applyAlignment="1"/>
    <xf numFmtId="164" fontId="15" fillId="8" borderId="3" xfId="1" applyNumberFormat="1" applyFont="1" applyFill="1" applyBorder="1" applyAlignment="1"/>
    <xf numFmtId="0" fontId="8" fillId="0" borderId="1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4" fillId="0" borderId="6" xfId="0" applyFont="1" applyBorder="1" applyAlignment="1">
      <alignment vertical="top"/>
    </xf>
    <xf numFmtId="0" fontId="16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 indent="3"/>
    </xf>
    <xf numFmtId="0" fontId="8" fillId="0" borderId="5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4" fillId="0" borderId="1" xfId="0" applyFont="1" applyBorder="1" applyAlignment="1">
      <alignment horizontal="left" indent="3"/>
    </xf>
    <xf numFmtId="0" fontId="4" fillId="0" borderId="1" xfId="0" applyFont="1" applyBorder="1"/>
    <xf numFmtId="0" fontId="4" fillId="0" borderId="1" xfId="0" applyFont="1" applyBorder="1" applyAlignment="1">
      <alignment horizontal="justify" wrapText="1"/>
    </xf>
    <xf numFmtId="0" fontId="14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164" fontId="12" fillId="7" borderId="0" xfId="1" applyNumberFormat="1" applyFont="1" applyFill="1" applyBorder="1" applyAlignment="1"/>
    <xf numFmtId="0" fontId="8" fillId="0" borderId="1" xfId="0" applyFont="1" applyBorder="1" applyAlignment="1">
      <alignment vertical="top"/>
    </xf>
    <xf numFmtId="164" fontId="11" fillId="0" borderId="0" xfId="1" applyNumberFormat="1" applyFont="1" applyBorder="1" applyAlignment="1"/>
    <xf numFmtId="164" fontId="11" fillId="0" borderId="3" xfId="1" applyNumberFormat="1" applyFont="1" applyBorder="1" applyAlignment="1"/>
    <xf numFmtId="0" fontId="4" fillId="0" borderId="4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64" fontId="17" fillId="0" borderId="0" xfId="0" applyNumberFormat="1" applyFont="1"/>
    <xf numFmtId="164" fontId="18" fillId="0" borderId="0" xfId="1" applyNumberFormat="1" applyFont="1"/>
    <xf numFmtId="164" fontId="19" fillId="0" borderId="0" xfId="0" applyNumberFormat="1" applyFont="1"/>
    <xf numFmtId="0" fontId="20" fillId="0" borderId="0" xfId="0" applyFont="1"/>
    <xf numFmtId="0" fontId="4" fillId="0" borderId="5" xfId="0" applyFont="1" applyBorder="1" applyAlignment="1">
      <alignment vertical="top"/>
    </xf>
    <xf numFmtId="0" fontId="4" fillId="0" borderId="3" xfId="0" applyFont="1" applyBorder="1"/>
    <xf numFmtId="0" fontId="16" fillId="2" borderId="2" xfId="0" applyFont="1" applyFill="1" applyBorder="1" applyAlignment="1">
      <alignment horizontal="center" vertical="center" wrapText="1"/>
    </xf>
    <xf numFmtId="0" fontId="14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43" fontId="7" fillId="2" borderId="1" xfId="0" applyNumberFormat="1" applyFont="1" applyFill="1" applyBorder="1" applyAlignment="1">
      <alignment horizontal="center"/>
    </xf>
    <xf numFmtId="43" fontId="7" fillId="2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</cellXfs>
  <cellStyles count="31">
    <cellStyle name="Encabezado 1 2" xfId="18" xr:uid="{462E11C9-F4FC-4365-96A2-C7C72D74CB4B}"/>
    <cellStyle name="Encabezado 4 2" xfId="19" xr:uid="{4939901A-FF1E-4968-81C5-76683B89ECD9}"/>
    <cellStyle name="Millares" xfId="1" builtinId="3"/>
    <cellStyle name="Millares 2" xfId="20" xr:uid="{7200FD80-0471-4358-8590-0D09F5BDAD04}"/>
    <cellStyle name="Millares 3" xfId="21" xr:uid="{009FF605-644D-432F-B104-5D84B8C21559}"/>
    <cellStyle name="Millares 4" xfId="22" xr:uid="{A6212E88-BD28-493E-BB6D-F63AD6A3BBB6}"/>
    <cellStyle name="Millares 5" xfId="7" xr:uid="{B30626E6-B67B-4A2A-AF2C-1ED3E18DA561}"/>
    <cellStyle name="Normal" xfId="0" builtinId="0"/>
    <cellStyle name="Normal 10" xfId="17" xr:uid="{7F35C08C-00DD-4DA2-86B2-4CECCCAE8666}"/>
    <cellStyle name="Normal 11" xfId="23" xr:uid="{8BD8AA45-4FEE-406C-A393-D483778E5683}"/>
    <cellStyle name="Normal 12" xfId="30" xr:uid="{89093147-83F3-4F55-93AF-0686A7BD02C1}"/>
    <cellStyle name="Normal 2" xfId="11" xr:uid="{31297260-7F27-45A3-99FD-CA1F429477B3}"/>
    <cellStyle name="Normal 2 2" xfId="24" xr:uid="{715AA799-5C7D-4511-81E5-58A5B87176CE}"/>
    <cellStyle name="Normal 2 3" xfId="25" xr:uid="{2FFDA8A9-AE70-420C-9A16-1D2C4BA900D0}"/>
    <cellStyle name="Normal 2 4" xfId="26" xr:uid="{1FA6759B-6B0C-42F6-9DAE-C5992D5D0E6C}"/>
    <cellStyle name="Normal 25" xfId="2" xr:uid="{00000000-0005-0000-0000-000002000000}"/>
    <cellStyle name="Normal 3" xfId="13" xr:uid="{EE17D86B-A707-448D-B404-8DC4F4ED2955}"/>
    <cellStyle name="Normal 4" xfId="14" xr:uid="{6E3357FA-0A46-489B-BC00-AE1DE5143344}"/>
    <cellStyle name="Normal 5" xfId="15" xr:uid="{86E2A916-7086-4A66-8536-FFA00A17F768}"/>
    <cellStyle name="Normal 6" xfId="16" xr:uid="{4077DAAC-3A4C-4A91-8164-F86CF6DAE223}"/>
    <cellStyle name="Normal 6 2" xfId="3" xr:uid="{00000000-0005-0000-0000-000003000000}"/>
    <cellStyle name="Normal 7" xfId="4" xr:uid="{00000000-0005-0000-0000-000004000000}"/>
    <cellStyle name="Normal 7 2" xfId="8" xr:uid="{9B62BD35-E8ED-4223-952F-1DBE89B4F677}"/>
    <cellStyle name="Normal 8" xfId="5" xr:uid="{00000000-0005-0000-0000-000005000000}"/>
    <cellStyle name="Normal 8 2" xfId="9" xr:uid="{FA30F0F6-FBDC-4E36-AE5B-F6BA5FBA9D9D}"/>
    <cellStyle name="Normal 9" xfId="6" xr:uid="{00000000-0005-0000-0000-000006000000}"/>
    <cellStyle name="Normal 9 2" xfId="10" xr:uid="{65DFD64A-15F8-4C5B-9875-903418B40BDC}"/>
    <cellStyle name="Título 1 2" xfId="12" xr:uid="{A947A62F-957E-4D57-9769-740D3D07BC23}"/>
    <cellStyle name="Título 2 2" xfId="27" xr:uid="{01007F68-7C95-4733-A050-BE997D60D5E4}"/>
    <cellStyle name="Título 3 2" xfId="28" xr:uid="{C944EF29-40CB-48C7-95EE-D0146E970F54}"/>
    <cellStyle name="Título 3 3" xfId="29" xr:uid="{99245925-899F-43CC-84A7-09CA51A53E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</xdr:colOff>
      <xdr:row>0</xdr:row>
      <xdr:rowOff>15240</xdr:rowOff>
    </xdr:from>
    <xdr:to>
      <xdr:col>4</xdr:col>
      <xdr:colOff>1158240</xdr:colOff>
      <xdr:row>2</xdr:row>
      <xdr:rowOff>210384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920" y="15240"/>
          <a:ext cx="9204960" cy="835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ocuments/3.-%20Edo.%20Analitico%20MARZO%202023%20-%20OPERGOB/BALANCE%20PRESUPUESTA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din"/>
      <sheetName val="CAP 9000"/>
      <sheetName val="TABLA"/>
      <sheetName val="M-MAR"/>
      <sheetName val="ingresos"/>
      <sheetName val="4.Balance Presupuetario"/>
      <sheetName val="4.Balance Presupuetario (2)"/>
    </sheetNames>
    <sheetDataSet>
      <sheetData sheetId="0"/>
      <sheetData sheetId="1"/>
      <sheetData sheetId="2"/>
      <sheetData sheetId="3"/>
      <sheetData sheetId="4"/>
      <sheetData sheetId="5">
        <row r="11">
          <cell r="G11">
            <v>34602893949.740005</v>
          </cell>
          <cell r="H11">
            <v>34602893949.740005</v>
          </cell>
        </row>
        <row r="12">
          <cell r="G12">
            <v>18850219467.829998</v>
          </cell>
          <cell r="H12">
            <v>18850219467.829998</v>
          </cell>
        </row>
        <row r="13">
          <cell r="G13">
            <v>13630917373.160004</v>
          </cell>
          <cell r="H13">
            <v>13630917373.160004</v>
          </cell>
        </row>
        <row r="14">
          <cell r="G14">
            <v>2121757108.75</v>
          </cell>
          <cell r="H14">
            <v>2121757108.75</v>
          </cell>
        </row>
        <row r="15">
          <cell r="G15">
            <v>277069172.88999999</v>
          </cell>
          <cell r="H15">
            <v>277069172.88999999</v>
          </cell>
        </row>
        <row r="16">
          <cell r="G16">
            <v>277069172.88999999</v>
          </cell>
          <cell r="H16">
            <v>277069172.88999999</v>
          </cell>
        </row>
        <row r="17">
          <cell r="G17">
            <v>0</v>
          </cell>
          <cell r="H17">
            <v>0</v>
          </cell>
        </row>
        <row r="18">
          <cell r="G18">
            <v>0</v>
          </cell>
          <cell r="H18">
            <v>0</v>
          </cell>
        </row>
        <row r="19">
          <cell r="G19">
            <v>0</v>
          </cell>
          <cell r="H19">
            <v>0</v>
          </cell>
        </row>
        <row r="20">
          <cell r="G20">
            <v>0</v>
          </cell>
          <cell r="H20">
            <v>0</v>
          </cell>
        </row>
        <row r="21">
          <cell r="G21">
            <v>34325824776.850006</v>
          </cell>
          <cell r="H21">
            <v>34325824776.850006</v>
          </cell>
        </row>
        <row r="23">
          <cell r="G23">
            <v>32204067668.100006</v>
          </cell>
          <cell r="H23">
            <v>32204067668.100006</v>
          </cell>
        </row>
        <row r="25">
          <cell r="G25">
            <v>32204067668.100006</v>
          </cell>
          <cell r="H25">
            <v>32204067668.100006</v>
          </cell>
        </row>
        <row r="27">
          <cell r="G27" t="str">
            <v>Precierre (modificado)</v>
          </cell>
          <cell r="H27" t="str">
            <v>PRECIERRE ANUAL (DEV+SALDO)</v>
          </cell>
        </row>
        <row r="28">
          <cell r="G28">
            <v>2512037637.54</v>
          </cell>
          <cell r="H28">
            <v>0</v>
          </cell>
        </row>
        <row r="29">
          <cell r="G29">
            <v>2403213658.0500002</v>
          </cell>
          <cell r="H29">
            <v>0</v>
          </cell>
        </row>
        <row r="30">
          <cell r="G30">
            <v>108823979.48999999</v>
          </cell>
          <cell r="H30">
            <v>0</v>
          </cell>
        </row>
        <row r="31">
          <cell r="G31"/>
          <cell r="H31"/>
        </row>
        <row r="32">
          <cell r="G32">
            <v>34716105305.640007</v>
          </cell>
          <cell r="H32">
            <v>32204067668.100006</v>
          </cell>
        </row>
        <row r="34">
          <cell r="G34" t="str">
            <v>Precierre (modificado)</v>
          </cell>
          <cell r="H34" t="str">
            <v>PRECIERRE ANUAL (DEV+SALDO)</v>
          </cell>
        </row>
        <row r="35">
          <cell r="G35">
            <v>2121757108.75</v>
          </cell>
          <cell r="H35">
            <v>2121757108.75</v>
          </cell>
        </row>
        <row r="36">
          <cell r="G36">
            <v>2121757108.75</v>
          </cell>
          <cell r="H36">
            <v>2121757108.75</v>
          </cell>
        </row>
        <row r="37">
          <cell r="G37">
            <v>0</v>
          </cell>
          <cell r="H37">
            <v>0</v>
          </cell>
        </row>
        <row r="38">
          <cell r="G38">
            <v>0</v>
          </cell>
          <cell r="H38">
            <v>0</v>
          </cell>
        </row>
        <row r="39">
          <cell r="G39">
            <v>0</v>
          </cell>
          <cell r="H39">
            <v>0</v>
          </cell>
        </row>
        <row r="40">
          <cell r="G40">
            <v>0</v>
          </cell>
          <cell r="H40">
            <v>0</v>
          </cell>
        </row>
        <row r="41">
          <cell r="G41">
            <v>2121757108.75</v>
          </cell>
          <cell r="H41">
            <v>2121757108.75</v>
          </cell>
        </row>
        <row r="43">
          <cell r="G43" t="str">
            <v>Precierre (modificado)</v>
          </cell>
          <cell r="H43" t="str">
            <v>PRECIERRE ANUAL (DEV+SALDO)</v>
          </cell>
        </row>
        <row r="44">
          <cell r="G44">
            <v>18850219467.829998</v>
          </cell>
          <cell r="H44">
            <v>18850219467.829998</v>
          </cell>
        </row>
        <row r="45">
          <cell r="G45">
            <v>2121757108.75</v>
          </cell>
          <cell r="H45">
            <v>2121757108.75</v>
          </cell>
        </row>
        <row r="46">
          <cell r="G46">
            <v>2121757108.75</v>
          </cell>
          <cell r="H46">
            <v>2121757108.75</v>
          </cell>
        </row>
        <row r="47">
          <cell r="G47">
            <v>0</v>
          </cell>
          <cell r="H47">
            <v>0</v>
          </cell>
        </row>
        <row r="48">
          <cell r="G48">
            <v>277069172.88999999</v>
          </cell>
          <cell r="H48">
            <v>277069172.88999999</v>
          </cell>
        </row>
        <row r="49">
          <cell r="G49">
            <v>0</v>
          </cell>
          <cell r="H49">
            <v>0</v>
          </cell>
        </row>
        <row r="50">
          <cell r="G50">
            <v>20694907403.689999</v>
          </cell>
          <cell r="H50">
            <v>20694907403.689999</v>
          </cell>
        </row>
        <row r="52">
          <cell r="G52">
            <v>18573150294.939999</v>
          </cell>
          <cell r="H52">
            <v>18573150294.939999</v>
          </cell>
        </row>
        <row r="54">
          <cell r="G54" t="str">
            <v>Precierre (modificado)</v>
          </cell>
          <cell r="H54" t="str">
            <v>PRECIERRE ANUAL (DEV+SALDO)</v>
          </cell>
        </row>
        <row r="55">
          <cell r="G55">
            <v>13630917373.160004</v>
          </cell>
          <cell r="H55">
            <v>13630917373.160004</v>
          </cell>
        </row>
        <row r="56">
          <cell r="G56">
            <v>0</v>
          </cell>
          <cell r="H56">
            <v>0</v>
          </cell>
        </row>
        <row r="57">
          <cell r="G57">
            <v>0</v>
          </cell>
          <cell r="H57">
            <v>0</v>
          </cell>
        </row>
        <row r="58">
          <cell r="G58">
            <v>0</v>
          </cell>
          <cell r="H58">
            <v>0</v>
          </cell>
        </row>
        <row r="59">
          <cell r="G59">
            <v>0</v>
          </cell>
          <cell r="H59">
            <v>0</v>
          </cell>
        </row>
        <row r="60">
          <cell r="G60">
            <v>0</v>
          </cell>
          <cell r="H60">
            <v>0</v>
          </cell>
        </row>
        <row r="61">
          <cell r="G61">
            <v>13630917373.160004</v>
          </cell>
          <cell r="H61">
            <v>13630917373.160004</v>
          </cell>
        </row>
        <row r="63">
          <cell r="G63">
            <v>13630917373.160004</v>
          </cell>
          <cell r="H63">
            <v>13630917373.160004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1:X211"/>
  <sheetViews>
    <sheetView tabSelected="1" zoomScaleNormal="100" workbookViewId="0">
      <selection activeCell="I65" sqref="I65"/>
    </sheetView>
  </sheetViews>
  <sheetFormatPr baseColWidth="10" defaultColWidth="11" defaultRowHeight="16.5" x14ac:dyDescent="0.3"/>
  <cols>
    <col min="1" max="1" width="3.875" style="2" customWidth="1"/>
    <col min="2" max="2" width="71.75" style="1" customWidth="1"/>
    <col min="3" max="3" width="19.125" style="1" customWidth="1"/>
    <col min="4" max="5" width="17.5" style="1" customWidth="1"/>
    <col min="6" max="6" width="16.25" style="2" hidden="1" customWidth="1"/>
    <col min="7" max="7" width="14" style="2" hidden="1" customWidth="1"/>
    <col min="8" max="16384" width="11" style="2"/>
  </cols>
  <sheetData>
    <row r="1" spans="2:7" ht="28.9" customHeight="1" x14ac:dyDescent="0.3"/>
    <row r="2" spans="2:7" ht="21.75" customHeight="1" x14ac:dyDescent="0.3"/>
    <row r="3" spans="2:7" ht="21.75" customHeight="1" x14ac:dyDescent="0.3"/>
    <row r="4" spans="2:7" ht="16.5" customHeight="1" x14ac:dyDescent="0.3">
      <c r="B4" s="47" t="s">
        <v>0</v>
      </c>
      <c r="C4" s="48"/>
      <c r="D4" s="48"/>
      <c r="E4" s="48"/>
      <c r="F4" s="48"/>
      <c r="G4" s="48"/>
    </row>
    <row r="5" spans="2:7" ht="15" customHeight="1" x14ac:dyDescent="0.3">
      <c r="B5" s="47" t="s">
        <v>1</v>
      </c>
      <c r="C5" s="48"/>
      <c r="D5" s="48"/>
      <c r="E5" s="48"/>
      <c r="F5" s="48"/>
      <c r="G5" s="48"/>
    </row>
    <row r="6" spans="2:7" ht="14.25" customHeight="1" x14ac:dyDescent="0.3">
      <c r="B6" s="49" t="s">
        <v>43</v>
      </c>
      <c r="C6" s="50"/>
      <c r="D6" s="50"/>
      <c r="E6" s="50"/>
      <c r="F6" s="50"/>
      <c r="G6" s="50"/>
    </row>
    <row r="7" spans="2:7" ht="16.5" customHeight="1" x14ac:dyDescent="0.3">
      <c r="B7" s="51" t="s">
        <v>44</v>
      </c>
      <c r="C7" s="52"/>
      <c r="D7" s="52"/>
      <c r="E7" s="52"/>
      <c r="F7" s="52"/>
      <c r="G7" s="52"/>
    </row>
    <row r="8" spans="2:7" ht="6.75" customHeight="1" x14ac:dyDescent="0.3"/>
    <row r="9" spans="2:7" ht="19.899999999999999" customHeight="1" x14ac:dyDescent="0.3">
      <c r="B9" s="3" t="s">
        <v>2</v>
      </c>
      <c r="C9" s="4" t="s">
        <v>3</v>
      </c>
      <c r="D9" s="4" t="s">
        <v>4</v>
      </c>
      <c r="E9" s="4" t="s">
        <v>5</v>
      </c>
      <c r="F9" s="5" t="s">
        <v>6</v>
      </c>
      <c r="G9" s="5" t="s">
        <v>7</v>
      </c>
    </row>
    <row r="10" spans="2:7" ht="16.5" customHeight="1" x14ac:dyDescent="0.3">
      <c r="B10" s="6" t="s">
        <v>8</v>
      </c>
      <c r="C10" s="7">
        <v>47270982763</v>
      </c>
      <c r="D10" s="7">
        <v>25298440627.639999</v>
      </c>
      <c r="E10" s="8">
        <v>25298440627.639999</v>
      </c>
      <c r="F10" s="9">
        <f>'[1]4.Balance Presupuetario'!G11</f>
        <v>34602893949.740005</v>
      </c>
      <c r="G10" s="9">
        <f>'[1]4.Balance Presupuetario'!H11</f>
        <v>34602893949.740005</v>
      </c>
    </row>
    <row r="11" spans="2:7" ht="16.5" customHeight="1" x14ac:dyDescent="0.3">
      <c r="B11" s="10" t="s">
        <v>9</v>
      </c>
      <c r="C11" s="11">
        <v>29851501975</v>
      </c>
      <c r="D11" s="11">
        <v>17806659041.600002</v>
      </c>
      <c r="E11" s="12">
        <v>17806659041.600002</v>
      </c>
      <c r="F11" s="12">
        <f>'[1]4.Balance Presupuetario'!G12</f>
        <v>18850219467.829998</v>
      </c>
      <c r="G11" s="12">
        <f>'[1]4.Balance Presupuetario'!H12</f>
        <v>18850219467.829998</v>
      </c>
    </row>
    <row r="12" spans="2:7" ht="16.5" customHeight="1" x14ac:dyDescent="0.3">
      <c r="B12" s="10" t="s">
        <v>10</v>
      </c>
      <c r="C12" s="11">
        <v>17501101549</v>
      </c>
      <c r="D12" s="11">
        <v>7785710201.8899994</v>
      </c>
      <c r="E12" s="12">
        <v>7785710201.8899994</v>
      </c>
      <c r="F12" s="12">
        <f>'[1]4.Balance Presupuetario'!G13</f>
        <v>13630917373.160004</v>
      </c>
      <c r="G12" s="12">
        <f>'[1]4.Balance Presupuetario'!H13</f>
        <v>13630917373.160004</v>
      </c>
    </row>
    <row r="13" spans="2:7" ht="16.5" customHeight="1" x14ac:dyDescent="0.3">
      <c r="B13" s="10" t="s">
        <v>11</v>
      </c>
      <c r="C13" s="11">
        <v>-81620761</v>
      </c>
      <c r="D13" s="11">
        <v>-293928615.85000229</v>
      </c>
      <c r="E13" s="12">
        <v>-293928615.85000229</v>
      </c>
      <c r="F13" s="12">
        <f>'[1]4.Balance Presupuetario'!G14</f>
        <v>2121757108.75</v>
      </c>
      <c r="G13" s="12">
        <f>'[1]4.Balance Presupuetario'!H14</f>
        <v>2121757108.75</v>
      </c>
    </row>
    <row r="14" spans="2:7" s="13" customFormat="1" ht="16.5" customHeight="1" x14ac:dyDescent="0.3">
      <c r="B14" s="6" t="s">
        <v>12</v>
      </c>
      <c r="C14" s="7">
        <v>47270982763</v>
      </c>
      <c r="D14" s="7">
        <v>21719934591.070072</v>
      </c>
      <c r="E14" s="8">
        <v>20684124488.95013</v>
      </c>
      <c r="F14" s="9">
        <f>'[1]4.Balance Presupuetario'!G15</f>
        <v>277069172.88999999</v>
      </c>
      <c r="G14" s="9">
        <f>'[1]4.Balance Presupuetario'!H15</f>
        <v>277069172.88999999</v>
      </c>
    </row>
    <row r="15" spans="2:7" s="13" customFormat="1" ht="16.5" customHeight="1" x14ac:dyDescent="0.3">
      <c r="B15" s="14" t="s">
        <v>13</v>
      </c>
      <c r="C15" s="11">
        <v>29788138126</v>
      </c>
      <c r="D15" s="11">
        <v>14513703008.480072</v>
      </c>
      <c r="E15" s="12">
        <v>13532691757.77013</v>
      </c>
      <c r="F15" s="12">
        <f>'[1]4.Balance Presupuetario'!G16</f>
        <v>277069172.88999999</v>
      </c>
      <c r="G15" s="12">
        <f>'[1]4.Balance Presupuetario'!H16</f>
        <v>277069172.88999999</v>
      </c>
    </row>
    <row r="16" spans="2:7" s="13" customFormat="1" ht="16.5" customHeight="1" x14ac:dyDescent="0.3">
      <c r="B16" s="14" t="s">
        <v>14</v>
      </c>
      <c r="C16" s="11">
        <v>17482844637</v>
      </c>
      <c r="D16" s="11">
        <v>7206231582.5899992</v>
      </c>
      <c r="E16" s="12">
        <v>7151432731.1800013</v>
      </c>
      <c r="F16" s="12">
        <f>'[1]4.Balance Presupuetario'!G17</f>
        <v>0</v>
      </c>
      <c r="G16" s="12">
        <f>'[1]4.Balance Presupuetario'!H17</f>
        <v>0</v>
      </c>
    </row>
    <row r="17" spans="2:7" ht="16.5" customHeight="1" x14ac:dyDescent="0.3">
      <c r="B17" s="6" t="s">
        <v>15</v>
      </c>
      <c r="C17" s="7">
        <v>0</v>
      </c>
      <c r="D17" s="7">
        <v>1041785667.4099965</v>
      </c>
      <c r="E17" s="8">
        <v>1040724461.4899967</v>
      </c>
      <c r="F17" s="9">
        <f>'[1]4.Balance Presupuetario'!G18</f>
        <v>0</v>
      </c>
      <c r="G17" s="9">
        <f>'[1]4.Balance Presupuetario'!H18</f>
        <v>0</v>
      </c>
    </row>
    <row r="18" spans="2:7" ht="16.5" customHeight="1" x14ac:dyDescent="0.3">
      <c r="B18" s="10" t="s">
        <v>16</v>
      </c>
      <c r="C18" s="15">
        <v>0</v>
      </c>
      <c r="D18" s="11">
        <v>1020164693.8999965</v>
      </c>
      <c r="E18" s="12">
        <v>1019103487.9799967</v>
      </c>
      <c r="F18" s="12">
        <f>'[1]4.Balance Presupuetario'!G19</f>
        <v>0</v>
      </c>
      <c r="G18" s="12">
        <f>'[1]4.Balance Presupuetario'!H19</f>
        <v>0</v>
      </c>
    </row>
    <row r="19" spans="2:7" ht="16.5" customHeight="1" x14ac:dyDescent="0.3">
      <c r="B19" s="10" t="s">
        <v>17</v>
      </c>
      <c r="C19" s="15">
        <v>0</v>
      </c>
      <c r="D19" s="11">
        <v>21620973.509999994</v>
      </c>
      <c r="E19" s="12">
        <v>21620973.509999994</v>
      </c>
      <c r="F19" s="12">
        <f>'[1]4.Balance Presupuetario'!G20</f>
        <v>0</v>
      </c>
      <c r="G19" s="12">
        <f>'[1]4.Balance Presupuetario'!H20</f>
        <v>0</v>
      </c>
    </row>
    <row r="20" spans="2:7" ht="16.149999999999999" customHeight="1" x14ac:dyDescent="0.3">
      <c r="B20" s="16" t="s">
        <v>18</v>
      </c>
      <c r="C20" s="17">
        <v>0</v>
      </c>
      <c r="D20" s="17">
        <v>4620291703.9799232</v>
      </c>
      <c r="E20" s="18">
        <v>5655040600.1798658</v>
      </c>
      <c r="F20" s="19">
        <f>'[1]4.Balance Presupuetario'!G21</f>
        <v>34325824776.850006</v>
      </c>
      <c r="G20" s="19">
        <f>'[1]4.Balance Presupuetario'!H21</f>
        <v>34325824776.850006</v>
      </c>
    </row>
    <row r="21" spans="2:7" ht="5.45" customHeight="1" x14ac:dyDescent="0.3">
      <c r="B21" s="20"/>
      <c r="C21" s="11"/>
      <c r="D21" s="11"/>
      <c r="E21" s="12"/>
      <c r="F21" s="12"/>
      <c r="G21" s="12"/>
    </row>
    <row r="22" spans="2:7" ht="18" customHeight="1" x14ac:dyDescent="0.3">
      <c r="B22" s="16" t="s">
        <v>19</v>
      </c>
      <c r="C22" s="17">
        <v>81620761</v>
      </c>
      <c r="D22" s="17">
        <v>4914220319.8299255</v>
      </c>
      <c r="E22" s="18">
        <v>5948969216.0298681</v>
      </c>
      <c r="F22" s="19">
        <f>'[1]4.Balance Presupuetario'!G23</f>
        <v>32204067668.100006</v>
      </c>
      <c r="G22" s="19">
        <f>'[1]4.Balance Presupuetario'!H23</f>
        <v>32204067668.100006</v>
      </c>
    </row>
    <row r="23" spans="2:7" ht="6.6" customHeight="1" x14ac:dyDescent="0.3">
      <c r="B23" s="20"/>
      <c r="C23" s="11"/>
      <c r="D23" s="11"/>
      <c r="E23" s="12"/>
      <c r="F23" s="12"/>
      <c r="G23" s="12"/>
    </row>
    <row r="24" spans="2:7" ht="18.600000000000001" customHeight="1" x14ac:dyDescent="0.3">
      <c r="B24" s="16" t="s">
        <v>20</v>
      </c>
      <c r="C24" s="17">
        <v>81620761</v>
      </c>
      <c r="D24" s="17">
        <v>3872434652.419929</v>
      </c>
      <c r="E24" s="18">
        <v>4908244754.5398712</v>
      </c>
      <c r="F24" s="19">
        <f>'[1]4.Balance Presupuetario'!G25</f>
        <v>32204067668.100006</v>
      </c>
      <c r="G24" s="19">
        <f>'[1]4.Balance Presupuetario'!H25</f>
        <v>32204067668.100006</v>
      </c>
    </row>
    <row r="25" spans="2:7" ht="6" customHeight="1" x14ac:dyDescent="0.3">
      <c r="B25" s="21"/>
      <c r="C25" s="43"/>
      <c r="D25" s="43"/>
      <c r="E25" s="22"/>
      <c r="F25" s="22"/>
      <c r="G25" s="22"/>
    </row>
    <row r="26" spans="2:7" ht="19.899999999999999" customHeight="1" x14ac:dyDescent="0.3">
      <c r="B26" s="23" t="s">
        <v>2</v>
      </c>
      <c r="C26" s="45" t="s">
        <v>41</v>
      </c>
      <c r="D26" s="45" t="s">
        <v>4</v>
      </c>
      <c r="E26" s="45" t="s">
        <v>42</v>
      </c>
      <c r="F26" s="5" t="str">
        <f>'[1]4.Balance Presupuetario'!G27</f>
        <v>Precierre (modificado)</v>
      </c>
      <c r="G26" s="5" t="str">
        <f>'[1]4.Balance Presupuetario'!H27</f>
        <v>PRECIERRE ANUAL (DEV+SALDO)</v>
      </c>
    </row>
    <row r="27" spans="2:7" ht="16.5" customHeight="1" x14ac:dyDescent="0.3">
      <c r="B27" s="6" t="s">
        <v>21</v>
      </c>
      <c r="C27" s="7">
        <v>2402196568</v>
      </c>
      <c r="D27" s="7">
        <v>1205492444.6600001</v>
      </c>
      <c r="E27" s="8">
        <v>1205492444.6600001</v>
      </c>
      <c r="F27" s="9">
        <f>'[1]4.Balance Presupuetario'!G28</f>
        <v>2512037637.54</v>
      </c>
      <c r="G27" s="9">
        <f>'[1]4.Balance Presupuetario'!H28</f>
        <v>0</v>
      </c>
    </row>
    <row r="28" spans="2:7" ht="16.5" customHeight="1" x14ac:dyDescent="0.3">
      <c r="B28" s="24" t="s">
        <v>22</v>
      </c>
      <c r="C28" s="11">
        <v>2303894182</v>
      </c>
      <c r="D28" s="11">
        <v>1180898398.03</v>
      </c>
      <c r="E28" s="12">
        <v>1180898398.03</v>
      </c>
      <c r="F28" s="12">
        <f>'[1]4.Balance Presupuetario'!G29</f>
        <v>2403213658.0500002</v>
      </c>
      <c r="G28" s="12">
        <f>'[1]4.Balance Presupuetario'!H29</f>
        <v>0</v>
      </c>
    </row>
    <row r="29" spans="2:7" ht="16.5" customHeight="1" x14ac:dyDescent="0.3">
      <c r="B29" s="24" t="s">
        <v>23</v>
      </c>
      <c r="C29" s="11">
        <v>98302386</v>
      </c>
      <c r="D29" s="11">
        <v>24594046.630000003</v>
      </c>
      <c r="E29" s="12">
        <v>24594046.630000003</v>
      </c>
      <c r="F29" s="12">
        <f>'[1]4.Balance Presupuetario'!G30</f>
        <v>108823979.48999999</v>
      </c>
      <c r="G29" s="12">
        <f>'[1]4.Balance Presupuetario'!H30</f>
        <v>0</v>
      </c>
    </row>
    <row r="30" spans="2:7" ht="6" customHeight="1" x14ac:dyDescent="0.3">
      <c r="B30" s="20"/>
      <c r="C30" s="11">
        <v>0</v>
      </c>
      <c r="D30" s="11">
        <v>0</v>
      </c>
      <c r="E30" s="12">
        <v>0</v>
      </c>
      <c r="F30" s="12">
        <f>'[1]4.Balance Presupuetario'!G31</f>
        <v>0</v>
      </c>
      <c r="G30" s="12">
        <f>'[1]4.Balance Presupuetario'!H31</f>
        <v>0</v>
      </c>
    </row>
    <row r="31" spans="2:7" ht="18.600000000000001" customHeight="1" x14ac:dyDescent="0.3">
      <c r="B31" s="16" t="s">
        <v>24</v>
      </c>
      <c r="C31" s="17">
        <v>2483817329</v>
      </c>
      <c r="D31" s="17">
        <v>5077927097.0799294</v>
      </c>
      <c r="E31" s="18">
        <v>6113737199.1998711</v>
      </c>
      <c r="F31" s="19">
        <f>'[1]4.Balance Presupuetario'!G32</f>
        <v>34716105305.640007</v>
      </c>
      <c r="G31" s="19">
        <f>'[1]4.Balance Presupuetario'!H32</f>
        <v>32204067668.100006</v>
      </c>
    </row>
    <row r="32" spans="2:7" ht="9" customHeight="1" x14ac:dyDescent="0.3">
      <c r="B32" s="21"/>
      <c r="C32" s="25"/>
      <c r="D32" s="25"/>
      <c r="E32" s="26"/>
      <c r="F32" s="26"/>
      <c r="G32" s="26"/>
    </row>
    <row r="33" spans="2:7" ht="19.899999999999999" customHeight="1" x14ac:dyDescent="0.3">
      <c r="B33" s="23" t="s">
        <v>2</v>
      </c>
      <c r="C33" s="45" t="s">
        <v>3</v>
      </c>
      <c r="D33" s="45" t="s">
        <v>4</v>
      </c>
      <c r="E33" s="45" t="s">
        <v>5</v>
      </c>
      <c r="F33" s="5" t="str">
        <f>'[1]4.Balance Presupuetario'!G34</f>
        <v>Precierre (modificado)</v>
      </c>
      <c r="G33" s="5" t="str">
        <f>'[1]4.Balance Presupuetario'!H34</f>
        <v>PRECIERRE ANUAL (DEV+SALDO)</v>
      </c>
    </row>
    <row r="34" spans="2:7" x14ac:dyDescent="0.3">
      <c r="B34" s="6" t="s">
        <v>25</v>
      </c>
      <c r="C34" s="7">
        <v>0</v>
      </c>
      <c r="D34" s="7">
        <v>19306765811.029999</v>
      </c>
      <c r="E34" s="8">
        <v>19306765811.029999</v>
      </c>
      <c r="F34" s="9">
        <f>'[1]4.Balance Presupuetario'!G35</f>
        <v>2121757108.75</v>
      </c>
      <c r="G34" s="9">
        <f>'[1]4.Balance Presupuetario'!H35</f>
        <v>2121757108.75</v>
      </c>
    </row>
    <row r="35" spans="2:7" ht="16.5" customHeight="1" x14ac:dyDescent="0.3">
      <c r="B35" s="24" t="s">
        <v>26</v>
      </c>
      <c r="C35" s="11">
        <v>0</v>
      </c>
      <c r="D35" s="11">
        <v>19306765811.029999</v>
      </c>
      <c r="E35" s="12">
        <v>19306765811.029999</v>
      </c>
      <c r="F35" s="12">
        <f>'[1]4.Balance Presupuetario'!G36</f>
        <v>2121757108.75</v>
      </c>
      <c r="G35" s="12">
        <f>'[1]4.Balance Presupuetario'!H36</f>
        <v>2121757108.75</v>
      </c>
    </row>
    <row r="36" spans="2:7" x14ac:dyDescent="0.3">
      <c r="B36" s="24" t="s">
        <v>27</v>
      </c>
      <c r="C36" s="11">
        <v>0</v>
      </c>
      <c r="D36" s="11">
        <v>0</v>
      </c>
      <c r="E36" s="12">
        <v>0</v>
      </c>
      <c r="F36" s="12">
        <f>'[1]4.Balance Presupuetario'!G37</f>
        <v>0</v>
      </c>
      <c r="G36" s="12">
        <f>'[1]4.Balance Presupuetario'!H37</f>
        <v>0</v>
      </c>
    </row>
    <row r="37" spans="2:7" x14ac:dyDescent="0.3">
      <c r="B37" s="6" t="s">
        <v>28</v>
      </c>
      <c r="C37" s="7">
        <v>81620761</v>
      </c>
      <c r="D37" s="7">
        <v>19600694426.880001</v>
      </c>
      <c r="E37" s="8">
        <v>19600694426.880001</v>
      </c>
      <c r="F37" s="9">
        <f>'[1]4.Balance Presupuetario'!G38</f>
        <v>0</v>
      </c>
      <c r="G37" s="9">
        <f>'[1]4.Balance Presupuetario'!H38</f>
        <v>0</v>
      </c>
    </row>
    <row r="38" spans="2:7" x14ac:dyDescent="0.3">
      <c r="B38" s="27" t="s">
        <v>29</v>
      </c>
      <c r="C38" s="11">
        <v>63363849</v>
      </c>
      <c r="D38" s="11">
        <v>19596154386.380001</v>
      </c>
      <c r="E38" s="12">
        <v>19596154386.380001</v>
      </c>
      <c r="F38" s="12">
        <f>'[1]4.Balance Presupuetario'!G39</f>
        <v>0</v>
      </c>
      <c r="G38" s="12">
        <f>'[1]4.Balance Presupuetario'!H39</f>
        <v>0</v>
      </c>
    </row>
    <row r="39" spans="2:7" x14ac:dyDescent="0.3">
      <c r="B39" s="27" t="s">
        <v>30</v>
      </c>
      <c r="C39" s="11">
        <v>18256912</v>
      </c>
      <c r="D39" s="11">
        <v>4540040.5</v>
      </c>
      <c r="E39" s="12">
        <v>4540040.5</v>
      </c>
      <c r="F39" s="12">
        <f>'[1]4.Balance Presupuetario'!G40</f>
        <v>0</v>
      </c>
      <c r="G39" s="12">
        <f>'[1]4.Balance Presupuetario'!H40</f>
        <v>0</v>
      </c>
    </row>
    <row r="40" spans="2:7" ht="16.149999999999999" customHeight="1" x14ac:dyDescent="0.3">
      <c r="B40" s="16" t="s">
        <v>31</v>
      </c>
      <c r="C40" s="17">
        <v>-81620761</v>
      </c>
      <c r="D40" s="17">
        <v>-293928615.85000229</v>
      </c>
      <c r="E40" s="18">
        <v>-293928615.85000229</v>
      </c>
      <c r="F40" s="19">
        <f>'[1]4.Balance Presupuetario'!G41</f>
        <v>2121757108.75</v>
      </c>
      <c r="G40" s="19">
        <f>'[1]4.Balance Presupuetario'!H41</f>
        <v>2121757108.75</v>
      </c>
    </row>
    <row r="41" spans="2:7" ht="8.4499999999999993" customHeight="1" x14ac:dyDescent="0.3">
      <c r="B41" s="28"/>
      <c r="E41" s="44"/>
      <c r="F41" s="1"/>
      <c r="G41" s="1"/>
    </row>
    <row r="42" spans="2:7" ht="19.899999999999999" customHeight="1" x14ac:dyDescent="0.3">
      <c r="B42" s="23" t="s">
        <v>2</v>
      </c>
      <c r="C42" s="45" t="s">
        <v>3</v>
      </c>
      <c r="D42" s="45" t="s">
        <v>4</v>
      </c>
      <c r="E42" s="45" t="s">
        <v>5</v>
      </c>
      <c r="F42" s="5" t="str">
        <f>'[1]4.Balance Presupuetario'!G43</f>
        <v>Precierre (modificado)</v>
      </c>
      <c r="G42" s="5" t="str">
        <f>'[1]4.Balance Presupuetario'!H43</f>
        <v>PRECIERRE ANUAL (DEV+SALDO)</v>
      </c>
    </row>
    <row r="43" spans="2:7" x14ac:dyDescent="0.3">
      <c r="B43" s="28" t="s">
        <v>32</v>
      </c>
      <c r="C43" s="11">
        <v>29851501975</v>
      </c>
      <c r="D43" s="11">
        <v>17806659041.600002</v>
      </c>
      <c r="E43" s="12">
        <v>17806659041.600002</v>
      </c>
      <c r="F43" s="12">
        <f>'[1]4.Balance Presupuetario'!G44</f>
        <v>18850219467.829998</v>
      </c>
      <c r="G43" s="12">
        <f>'[1]4.Balance Presupuetario'!H44</f>
        <v>18850219467.829998</v>
      </c>
    </row>
    <row r="44" spans="2:7" x14ac:dyDescent="0.3">
      <c r="B44" s="29" t="s">
        <v>33</v>
      </c>
      <c r="C44" s="11">
        <v>-63363849</v>
      </c>
      <c r="D44" s="11">
        <v>-289388575.35000229</v>
      </c>
      <c r="E44" s="12">
        <v>-289388575.35000229</v>
      </c>
      <c r="F44" s="12">
        <f>'[1]4.Balance Presupuetario'!G45</f>
        <v>2121757108.75</v>
      </c>
      <c r="G44" s="12">
        <f>'[1]4.Balance Presupuetario'!H45</f>
        <v>2121757108.75</v>
      </c>
    </row>
    <row r="45" spans="2:7" x14ac:dyDescent="0.3">
      <c r="B45" s="24" t="s">
        <v>26</v>
      </c>
      <c r="C45" s="11">
        <v>0</v>
      </c>
      <c r="D45" s="11">
        <v>19306765811.029999</v>
      </c>
      <c r="E45" s="12">
        <v>19306765811.029999</v>
      </c>
      <c r="F45" s="12">
        <f>'[1]4.Balance Presupuetario'!G46</f>
        <v>2121757108.75</v>
      </c>
      <c r="G45" s="12">
        <f>'[1]4.Balance Presupuetario'!H46</f>
        <v>2121757108.75</v>
      </c>
    </row>
    <row r="46" spans="2:7" x14ac:dyDescent="0.3">
      <c r="B46" s="24" t="s">
        <v>29</v>
      </c>
      <c r="C46" s="11">
        <v>63363849</v>
      </c>
      <c r="D46" s="11">
        <v>19596154386.380001</v>
      </c>
      <c r="E46" s="12">
        <v>19596154386.380001</v>
      </c>
      <c r="F46" s="12">
        <f>'[1]4.Balance Presupuetario'!G47</f>
        <v>0</v>
      </c>
      <c r="G46" s="12">
        <f>'[1]4.Balance Presupuetario'!H47</f>
        <v>0</v>
      </c>
    </row>
    <row r="47" spans="2:7" s="13" customFormat="1" x14ac:dyDescent="0.3">
      <c r="B47" s="30" t="s">
        <v>13</v>
      </c>
      <c r="C47" s="11">
        <v>29788138126</v>
      </c>
      <c r="D47" s="11">
        <v>14513703008.480072</v>
      </c>
      <c r="E47" s="12">
        <v>13532691757.77013</v>
      </c>
      <c r="F47" s="12">
        <f>'[1]4.Balance Presupuetario'!G48</f>
        <v>277069172.88999999</v>
      </c>
      <c r="G47" s="12">
        <f>'[1]4.Balance Presupuetario'!H48</f>
        <v>277069172.88999999</v>
      </c>
    </row>
    <row r="48" spans="2:7" ht="16.5" customHeight="1" x14ac:dyDescent="0.3">
      <c r="B48" s="31" t="s">
        <v>16</v>
      </c>
      <c r="C48" s="32">
        <v>0</v>
      </c>
      <c r="D48" s="11">
        <v>1020164693.8999965</v>
      </c>
      <c r="E48" s="12">
        <v>1019103487.9799967</v>
      </c>
      <c r="F48" s="12">
        <f>'[1]4.Balance Presupuetario'!G49</f>
        <v>0</v>
      </c>
      <c r="G48" s="12">
        <f>'[1]4.Balance Presupuetario'!H49</f>
        <v>0</v>
      </c>
    </row>
    <row r="49" spans="2:7" ht="18" customHeight="1" x14ac:dyDescent="0.3">
      <c r="B49" s="16" t="s">
        <v>34</v>
      </c>
      <c r="C49" s="17">
        <v>0</v>
      </c>
      <c r="D49" s="17">
        <v>4023732151.6699247</v>
      </c>
      <c r="E49" s="18">
        <v>5003682196.4598665</v>
      </c>
      <c r="F49" s="19">
        <f>'[1]4.Balance Presupuetario'!G50</f>
        <v>20694907403.689999</v>
      </c>
      <c r="G49" s="19">
        <f>'[1]4.Balance Presupuetario'!H50</f>
        <v>20694907403.689999</v>
      </c>
    </row>
    <row r="50" spans="2:7" ht="7.5" customHeight="1" x14ac:dyDescent="0.3">
      <c r="B50" s="33"/>
      <c r="C50" s="34"/>
      <c r="D50" s="34"/>
      <c r="E50" s="35"/>
      <c r="F50" s="35"/>
      <c r="G50" s="35"/>
    </row>
    <row r="51" spans="2:7" ht="17.45" customHeight="1" x14ac:dyDescent="0.3">
      <c r="B51" s="16" t="s">
        <v>35</v>
      </c>
      <c r="C51" s="17">
        <v>63363849</v>
      </c>
      <c r="D51" s="17">
        <v>4313120727.019927</v>
      </c>
      <c r="E51" s="18">
        <v>5293070771.8098688</v>
      </c>
      <c r="F51" s="19">
        <f>'[1]4.Balance Presupuetario'!G52</f>
        <v>18573150294.939999</v>
      </c>
      <c r="G51" s="19">
        <f>'[1]4.Balance Presupuetario'!H52</f>
        <v>18573150294.939999</v>
      </c>
    </row>
    <row r="52" spans="2:7" ht="8.25" customHeight="1" x14ac:dyDescent="0.3">
      <c r="B52" s="36"/>
      <c r="C52" s="25"/>
      <c r="D52" s="25"/>
      <c r="E52" s="26"/>
      <c r="F52" s="26"/>
      <c r="G52" s="26"/>
    </row>
    <row r="53" spans="2:7" ht="19.899999999999999" customHeight="1" x14ac:dyDescent="0.3">
      <c r="B53" s="23" t="s">
        <v>2</v>
      </c>
      <c r="C53" s="45" t="s">
        <v>3</v>
      </c>
      <c r="D53" s="45" t="s">
        <v>4</v>
      </c>
      <c r="E53" s="45" t="s">
        <v>5</v>
      </c>
      <c r="F53" s="5" t="str">
        <f>'[1]4.Balance Presupuetario'!G54</f>
        <v>Precierre (modificado)</v>
      </c>
      <c r="G53" s="5" t="str">
        <f>'[1]4.Balance Presupuetario'!H54</f>
        <v>PRECIERRE ANUAL (DEV+SALDO)</v>
      </c>
    </row>
    <row r="54" spans="2:7" ht="16.5" customHeight="1" x14ac:dyDescent="0.3">
      <c r="B54" s="28" t="s">
        <v>10</v>
      </c>
      <c r="C54" s="11">
        <v>17501101549</v>
      </c>
      <c r="D54" s="11">
        <v>7785710201.8899994</v>
      </c>
      <c r="E54" s="12">
        <v>7785710201.8899994</v>
      </c>
      <c r="F54" s="12">
        <f>'[1]4.Balance Presupuetario'!G55</f>
        <v>13630917373.160004</v>
      </c>
      <c r="G54" s="12">
        <f>'[1]4.Balance Presupuetario'!H55</f>
        <v>13630917373.160004</v>
      </c>
    </row>
    <row r="55" spans="2:7" x14ac:dyDescent="0.3">
      <c r="B55" s="31" t="s">
        <v>36</v>
      </c>
      <c r="C55" s="11">
        <v>-18256912</v>
      </c>
      <c r="D55" s="11">
        <v>-4540040.5</v>
      </c>
      <c r="E55" s="12">
        <v>-4540040.5</v>
      </c>
      <c r="F55" s="12">
        <f>'[1]4.Balance Presupuetario'!G56</f>
        <v>0</v>
      </c>
      <c r="G55" s="12">
        <f>'[1]4.Balance Presupuetario'!H56</f>
        <v>0</v>
      </c>
    </row>
    <row r="56" spans="2:7" ht="16.5" customHeight="1" x14ac:dyDescent="0.3">
      <c r="B56" s="27" t="s">
        <v>27</v>
      </c>
      <c r="C56" s="11">
        <v>0</v>
      </c>
      <c r="D56" s="11">
        <v>0</v>
      </c>
      <c r="E56" s="12">
        <v>0</v>
      </c>
      <c r="F56" s="12">
        <f>'[1]4.Balance Presupuetario'!G57</f>
        <v>0</v>
      </c>
      <c r="G56" s="12">
        <f>'[1]4.Balance Presupuetario'!H57</f>
        <v>0</v>
      </c>
    </row>
    <row r="57" spans="2:7" ht="16.5" customHeight="1" x14ac:dyDescent="0.3">
      <c r="B57" s="27" t="s">
        <v>30</v>
      </c>
      <c r="C57" s="11">
        <v>18256912</v>
      </c>
      <c r="D57" s="11">
        <v>4540040.5</v>
      </c>
      <c r="E57" s="12">
        <v>4540040.5</v>
      </c>
      <c r="F57" s="12">
        <f>'[1]4.Balance Presupuetario'!G58</f>
        <v>0</v>
      </c>
      <c r="G57" s="12">
        <f>'[1]4.Balance Presupuetario'!H58</f>
        <v>0</v>
      </c>
    </row>
    <row r="58" spans="2:7" s="13" customFormat="1" ht="16.5" customHeight="1" x14ac:dyDescent="0.3">
      <c r="B58" s="37" t="s">
        <v>37</v>
      </c>
      <c r="C58" s="11">
        <v>17482844637</v>
      </c>
      <c r="D58" s="11">
        <v>7206231582.5899992</v>
      </c>
      <c r="E58" s="12">
        <v>7151432731.1800013</v>
      </c>
      <c r="F58" s="12">
        <f>'[1]4.Balance Presupuetario'!G59</f>
        <v>0</v>
      </c>
      <c r="G58" s="12">
        <f>'[1]4.Balance Presupuetario'!H59</f>
        <v>0</v>
      </c>
    </row>
    <row r="59" spans="2:7" ht="16.5" customHeight="1" x14ac:dyDescent="0.3">
      <c r="B59" s="38" t="s">
        <v>17</v>
      </c>
      <c r="C59" s="32">
        <v>0</v>
      </c>
      <c r="D59" s="11">
        <v>21620973.509999994</v>
      </c>
      <c r="E59" s="12">
        <v>21620973.509999994</v>
      </c>
      <c r="F59" s="12">
        <f>'[1]4.Balance Presupuetario'!G60</f>
        <v>0</v>
      </c>
      <c r="G59" s="12">
        <f>'[1]4.Balance Presupuetario'!H60</f>
        <v>0</v>
      </c>
    </row>
    <row r="60" spans="2:7" ht="16.5" customHeight="1" x14ac:dyDescent="0.3">
      <c r="B60" s="16" t="s">
        <v>38</v>
      </c>
      <c r="C60" s="17">
        <v>0</v>
      </c>
      <c r="D60" s="17">
        <v>596559552.31000018</v>
      </c>
      <c r="E60" s="18">
        <v>651358403.71999812</v>
      </c>
      <c r="F60" s="19">
        <f>'[1]4.Balance Presupuetario'!G61</f>
        <v>13630917373.160004</v>
      </c>
      <c r="G60" s="19">
        <f>'[1]4.Balance Presupuetario'!H61</f>
        <v>13630917373.160004</v>
      </c>
    </row>
    <row r="61" spans="2:7" ht="6.75" customHeight="1" x14ac:dyDescent="0.3">
      <c r="B61" s="33"/>
      <c r="C61" s="34"/>
      <c r="D61" s="34"/>
      <c r="E61" s="35"/>
      <c r="F61" s="35"/>
      <c r="G61" s="35"/>
    </row>
    <row r="62" spans="2:7" ht="19.899999999999999" customHeight="1" x14ac:dyDescent="0.3">
      <c r="B62" s="16" t="s">
        <v>39</v>
      </c>
      <c r="C62" s="17">
        <v>18256912</v>
      </c>
      <c r="D62" s="17">
        <v>601099592.81000018</v>
      </c>
      <c r="E62" s="18">
        <v>655898444.21999812</v>
      </c>
      <c r="F62" s="19">
        <f>'[1]4.Balance Presupuetario'!G63</f>
        <v>13630917373.160004</v>
      </c>
      <c r="G62" s="19">
        <f>'[1]4.Balance Presupuetario'!H63</f>
        <v>13630917373.160004</v>
      </c>
    </row>
    <row r="63" spans="2:7" ht="9" customHeight="1" x14ac:dyDescent="0.3">
      <c r="B63" s="36"/>
      <c r="C63" s="25"/>
      <c r="D63" s="25"/>
      <c r="E63" s="26"/>
      <c r="F63" s="26"/>
      <c r="G63" s="26"/>
    </row>
    <row r="64" spans="2:7" ht="15.6" customHeight="1" x14ac:dyDescent="0.3">
      <c r="B64" s="46" t="s">
        <v>40</v>
      </c>
      <c r="C64" s="46"/>
      <c r="D64" s="46"/>
      <c r="E64" s="46"/>
    </row>
    <row r="65" spans="2:7" ht="13.9" customHeight="1" x14ac:dyDescent="0.3">
      <c r="B65" s="46"/>
      <c r="C65" s="46"/>
      <c r="D65" s="46"/>
      <c r="E65" s="46"/>
    </row>
    <row r="66" spans="2:7" x14ac:dyDescent="0.3">
      <c r="C66" s="39"/>
      <c r="D66" s="39"/>
      <c r="E66" s="39"/>
      <c r="F66" s="39"/>
      <c r="G66" s="39"/>
    </row>
    <row r="67" spans="2:7" x14ac:dyDescent="0.3">
      <c r="B67"/>
    </row>
    <row r="69" spans="2:7" x14ac:dyDescent="0.3">
      <c r="C69" s="40"/>
      <c r="D69" s="40"/>
      <c r="E69" s="40"/>
      <c r="F69" s="40"/>
      <c r="G69" s="40"/>
    </row>
    <row r="70" spans="2:7" x14ac:dyDescent="0.3">
      <c r="C70" s="41"/>
      <c r="D70" s="41"/>
      <c r="E70" s="41"/>
      <c r="F70" s="41"/>
      <c r="G70" s="41"/>
    </row>
    <row r="131" spans="2:24" s="1" customFormat="1" x14ac:dyDescent="0.3">
      <c r="B131"/>
      <c r="C131"/>
      <c r="D131"/>
      <c r="E13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s="1" customFormat="1" x14ac:dyDescent="0.3">
      <c r="B132"/>
      <c r="C132"/>
      <c r="D132"/>
      <c r="E13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s="1" customFormat="1" x14ac:dyDescent="0.3">
      <c r="B133"/>
      <c r="C133"/>
      <c r="D133"/>
      <c r="E13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s="1" customFormat="1" x14ac:dyDescent="0.3">
      <c r="B134"/>
      <c r="C134"/>
      <c r="D134"/>
      <c r="E13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s="1" customFormat="1" x14ac:dyDescent="0.3">
      <c r="B135"/>
      <c r="C135"/>
      <c r="D135"/>
      <c r="E13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s="1" customFormat="1" x14ac:dyDescent="0.3">
      <c r="B136"/>
      <c r="C136"/>
      <c r="D136"/>
      <c r="E136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s="1" customFormat="1" x14ac:dyDescent="0.3">
      <c r="B137"/>
      <c r="C137"/>
      <c r="D137"/>
      <c r="E137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s="1" customFormat="1" x14ac:dyDescent="0.3">
      <c r="B138"/>
      <c r="C138"/>
      <c r="D138"/>
      <c r="E138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s="1" customFormat="1" x14ac:dyDescent="0.3">
      <c r="B139"/>
      <c r="C139"/>
      <c r="D139"/>
      <c r="E139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s="1" customFormat="1" x14ac:dyDescent="0.3">
      <c r="B140"/>
      <c r="C140"/>
      <c r="D140"/>
      <c r="E140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s="1" customFormat="1" x14ac:dyDescent="0.3">
      <c r="B141"/>
      <c r="C141"/>
      <c r="D141"/>
      <c r="E14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s="1" customFormat="1" x14ac:dyDescent="0.3">
      <c r="B142"/>
      <c r="C142"/>
      <c r="D142"/>
      <c r="E14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s="1" customFormat="1" x14ac:dyDescent="0.3">
      <c r="B143"/>
      <c r="C143"/>
      <c r="D143"/>
      <c r="E14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s="1" customFormat="1" x14ac:dyDescent="0.3">
      <c r="B144"/>
      <c r="C144"/>
      <c r="D144"/>
      <c r="E14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s="1" customFormat="1" x14ac:dyDescent="0.3">
      <c r="B145"/>
      <c r="C145"/>
      <c r="D145"/>
      <c r="E145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s="1" customFormat="1" x14ac:dyDescent="0.3">
      <c r="B146"/>
      <c r="C146"/>
      <c r="D146"/>
      <c r="E146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s="1" customFormat="1" x14ac:dyDescent="0.3">
      <c r="B147"/>
      <c r="C147"/>
      <c r="D147"/>
      <c r="E147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s="42" customFormat="1" ht="20.25" x14ac:dyDescent="0.3">
      <c r="B148"/>
      <c r="C148"/>
      <c r="D148"/>
      <c r="E148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s="42" customFormat="1" ht="20.25" x14ac:dyDescent="0.3">
      <c r="B149"/>
      <c r="C149"/>
      <c r="D149"/>
      <c r="E149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s="42" customFormat="1" ht="20.25" x14ac:dyDescent="0.3">
      <c r="B150"/>
      <c r="C150"/>
      <c r="D150"/>
      <c r="E15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s="42" customFormat="1" ht="20.25" x14ac:dyDescent="0.3">
      <c r="B151"/>
      <c r="C151"/>
      <c r="D151"/>
      <c r="E15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s="42" customFormat="1" ht="20.25" x14ac:dyDescent="0.3">
      <c r="B152"/>
      <c r="C152"/>
      <c r="D152"/>
      <c r="E15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s="42" customFormat="1" ht="20.25" x14ac:dyDescent="0.3">
      <c r="B153"/>
      <c r="C153"/>
      <c r="D153"/>
      <c r="E15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s="42" customFormat="1" ht="20.25" x14ac:dyDescent="0.3">
      <c r="B154"/>
      <c r="C154"/>
      <c r="D154"/>
      <c r="E154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s="42" customFormat="1" ht="20.25" x14ac:dyDescent="0.3">
      <c r="B155"/>
      <c r="C155"/>
      <c r="D155"/>
      <c r="E15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s="42" customFormat="1" ht="20.25" x14ac:dyDescent="0.3">
      <c r="B156"/>
      <c r="C156"/>
      <c r="D156"/>
      <c r="E156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s="42" customFormat="1" ht="20.25" x14ac:dyDescent="0.3">
      <c r="B157"/>
      <c r="C157"/>
      <c r="D157"/>
      <c r="E157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s="42" customFormat="1" ht="20.25" x14ac:dyDescent="0.3">
      <c r="B158"/>
      <c r="C158"/>
      <c r="D158"/>
      <c r="E158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s="42" customFormat="1" ht="20.25" x14ac:dyDescent="0.3">
      <c r="B159"/>
      <c r="C159"/>
      <c r="D159"/>
      <c r="E159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s="42" customFormat="1" ht="20.25" x14ac:dyDescent="0.3">
      <c r="B160"/>
      <c r="C160"/>
      <c r="D160"/>
      <c r="E16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s="42" customFormat="1" ht="20.25" x14ac:dyDescent="0.3">
      <c r="B161"/>
      <c r="C161"/>
      <c r="D161"/>
      <c r="E16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s="42" customFormat="1" ht="20.25" x14ac:dyDescent="0.3">
      <c r="B162"/>
      <c r="C162"/>
      <c r="D162"/>
      <c r="E16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s="42" customFormat="1" ht="20.25" x14ac:dyDescent="0.3">
      <c r="B163"/>
      <c r="C163"/>
      <c r="D163"/>
      <c r="E16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s="42" customFormat="1" ht="20.25" x14ac:dyDescent="0.3">
      <c r="B164"/>
      <c r="C164"/>
      <c r="D164"/>
      <c r="E16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s="42" customFormat="1" ht="20.25" x14ac:dyDescent="0.3">
      <c r="B165"/>
      <c r="C165"/>
      <c r="D165"/>
      <c r="E16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s="42" customFormat="1" ht="20.25" x14ac:dyDescent="0.3">
      <c r="B166"/>
      <c r="C166"/>
      <c r="D166"/>
      <c r="E166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s="42" customFormat="1" ht="20.25" x14ac:dyDescent="0.3">
      <c r="B167"/>
      <c r="C167"/>
      <c r="D167"/>
      <c r="E167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s="42" customFormat="1" ht="20.25" x14ac:dyDescent="0.3">
      <c r="B168"/>
      <c r="C168"/>
      <c r="D168"/>
      <c r="E168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s="42" customFormat="1" ht="20.25" x14ac:dyDescent="0.3">
      <c r="B169"/>
      <c r="C169"/>
      <c r="D169"/>
      <c r="E169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s="42" customFormat="1" ht="20.25" x14ac:dyDescent="0.3">
      <c r="B170"/>
      <c r="C170"/>
      <c r="D170"/>
      <c r="E1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s="42" customFormat="1" ht="20.25" x14ac:dyDescent="0.3">
      <c r="B171"/>
      <c r="C171"/>
      <c r="D171"/>
      <c r="E17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s="42" customFormat="1" ht="20.25" x14ac:dyDescent="0.3">
      <c r="B172"/>
      <c r="C172"/>
      <c r="D172"/>
      <c r="E17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s="42" customFormat="1" ht="20.25" x14ac:dyDescent="0.3">
      <c r="B173"/>
      <c r="C173"/>
      <c r="D173"/>
      <c r="E17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s="42" customFormat="1" ht="20.25" x14ac:dyDescent="0.3">
      <c r="B174"/>
      <c r="C174"/>
      <c r="D174"/>
      <c r="E17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s="42" customFormat="1" ht="20.25" x14ac:dyDescent="0.3">
      <c r="B175"/>
      <c r="C175"/>
      <c r="D175"/>
      <c r="E17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s="42" customFormat="1" ht="20.25" x14ac:dyDescent="0.3">
      <c r="B176"/>
      <c r="C176"/>
      <c r="D176"/>
      <c r="E176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s="42" customFormat="1" ht="20.25" x14ac:dyDescent="0.3">
      <c r="B177"/>
      <c r="C177"/>
      <c r="D177"/>
      <c r="E177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s="42" customFormat="1" ht="20.25" x14ac:dyDescent="0.3">
      <c r="B178"/>
      <c r="C178"/>
      <c r="D178"/>
      <c r="E178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s="42" customFormat="1" ht="20.25" x14ac:dyDescent="0.3">
      <c r="B179"/>
      <c r="C179"/>
      <c r="D179"/>
      <c r="E179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s="42" customFormat="1" ht="20.25" x14ac:dyDescent="0.3">
      <c r="B180"/>
      <c r="C180"/>
      <c r="D180"/>
      <c r="E18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s="42" customFormat="1" ht="20.25" x14ac:dyDescent="0.3">
      <c r="B181"/>
      <c r="C181"/>
      <c r="D181"/>
      <c r="E18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s="42" customFormat="1" ht="20.25" x14ac:dyDescent="0.3">
      <c r="B182"/>
      <c r="C182"/>
      <c r="D182"/>
      <c r="E18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s="42" customFormat="1" ht="20.25" x14ac:dyDescent="0.3">
      <c r="B183"/>
      <c r="C183"/>
      <c r="D183"/>
      <c r="E18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s="42" customFormat="1" ht="20.25" x14ac:dyDescent="0.3">
      <c r="B184"/>
      <c r="C184"/>
      <c r="D184"/>
      <c r="E18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s="42" customFormat="1" ht="20.25" x14ac:dyDescent="0.3">
      <c r="B185"/>
      <c r="C185"/>
      <c r="D185"/>
      <c r="E18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s="42" customFormat="1" ht="20.25" x14ac:dyDescent="0.3">
      <c r="B186"/>
      <c r="C186"/>
      <c r="D186"/>
      <c r="E186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s="42" customFormat="1" ht="20.25" x14ac:dyDescent="0.3">
      <c r="B187"/>
      <c r="C187"/>
      <c r="D187"/>
      <c r="E187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s="42" customFormat="1" ht="20.25" x14ac:dyDescent="0.3">
      <c r="B188"/>
      <c r="C188"/>
      <c r="D188"/>
      <c r="E188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s="42" customFormat="1" ht="20.25" x14ac:dyDescent="0.3">
      <c r="B189"/>
      <c r="C189"/>
      <c r="D189"/>
      <c r="E189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s="42" customFormat="1" ht="20.25" x14ac:dyDescent="0.3">
      <c r="B190"/>
      <c r="C190"/>
      <c r="D190"/>
      <c r="E190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s="42" customFormat="1" ht="20.25" x14ac:dyDescent="0.3">
      <c r="B191"/>
      <c r="C191"/>
      <c r="D191"/>
      <c r="E19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s="42" customFormat="1" ht="20.25" x14ac:dyDescent="0.3">
      <c r="B192"/>
      <c r="C192"/>
      <c r="D192"/>
      <c r="E19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s="42" customFormat="1" ht="20.25" x14ac:dyDescent="0.3">
      <c r="B193"/>
      <c r="C193"/>
      <c r="D193"/>
      <c r="E19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s="42" customFormat="1" ht="20.25" x14ac:dyDescent="0.3">
      <c r="B194"/>
      <c r="C194"/>
      <c r="D194"/>
      <c r="E194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s="42" customFormat="1" ht="20.25" x14ac:dyDescent="0.3">
      <c r="B195"/>
      <c r="C195"/>
      <c r="D195"/>
      <c r="E195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s="42" customFormat="1" ht="20.25" x14ac:dyDescent="0.3">
      <c r="B196"/>
      <c r="C196"/>
      <c r="D196"/>
      <c r="E196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s="42" customFormat="1" ht="20.25" x14ac:dyDescent="0.3">
      <c r="B197"/>
      <c r="C197"/>
      <c r="D197"/>
      <c r="E197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s="42" customFormat="1" ht="20.25" x14ac:dyDescent="0.3">
      <c r="B198"/>
      <c r="C198"/>
      <c r="D198"/>
      <c r="E198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s="42" customFormat="1" ht="20.25" x14ac:dyDescent="0.3">
      <c r="B199"/>
      <c r="C199"/>
      <c r="D199"/>
      <c r="E199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s="42" customFormat="1" ht="20.25" x14ac:dyDescent="0.3">
      <c r="B200"/>
      <c r="C200"/>
      <c r="D200"/>
      <c r="E20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s="42" customFormat="1" ht="20.25" x14ac:dyDescent="0.3">
      <c r="B201"/>
      <c r="C201"/>
      <c r="D201"/>
      <c r="E20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s="42" customFormat="1" ht="20.25" x14ac:dyDescent="0.3">
      <c r="B202"/>
      <c r="C202"/>
      <c r="D202"/>
      <c r="E20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s="42" customFormat="1" ht="20.25" x14ac:dyDescent="0.3">
      <c r="B203"/>
      <c r="C203"/>
      <c r="D203"/>
      <c r="E20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s="42" customFormat="1" ht="20.25" x14ac:dyDescent="0.3">
      <c r="B204"/>
      <c r="C204"/>
      <c r="D204"/>
      <c r="E204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s="42" customFormat="1" ht="20.25" x14ac:dyDescent="0.3">
      <c r="B205"/>
      <c r="C205"/>
      <c r="D205"/>
      <c r="E20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s="42" customFormat="1" ht="20.25" x14ac:dyDescent="0.3">
      <c r="B206"/>
      <c r="C206"/>
      <c r="D206"/>
      <c r="E206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s="42" customFormat="1" ht="20.25" x14ac:dyDescent="0.3">
      <c r="B207"/>
      <c r="C207"/>
      <c r="D207"/>
      <c r="E207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s="42" customFormat="1" ht="20.25" x14ac:dyDescent="0.3">
      <c r="B208"/>
      <c r="C208"/>
      <c r="D208"/>
      <c r="E208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s="42" customFormat="1" ht="20.25" x14ac:dyDescent="0.3">
      <c r="B209"/>
      <c r="C209"/>
      <c r="D209"/>
      <c r="E209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s="42" customFormat="1" ht="20.25" x14ac:dyDescent="0.3">
      <c r="B210"/>
      <c r="C210"/>
      <c r="D210"/>
      <c r="E210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s="42" customFormat="1" ht="20.25" x14ac:dyDescent="0.3">
      <c r="B211"/>
      <c r="C211"/>
      <c r="D211"/>
      <c r="E21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</sheetData>
  <mergeCells count="6">
    <mergeCell ref="B65:E65"/>
    <mergeCell ref="B4:G4"/>
    <mergeCell ref="B5:G5"/>
    <mergeCell ref="B6:G6"/>
    <mergeCell ref="B7:G7"/>
    <mergeCell ref="B64:E64"/>
  </mergeCells>
  <printOptions horizontalCentered="1"/>
  <pageMargins left="0.23622047244094491" right="3.937007874015748E-2" top="0.35433070866141736" bottom="0.15748031496062992" header="0" footer="0"/>
  <pageSetup scale="75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4.Balance Presupuetario (2)</vt:lpstr>
      <vt:lpstr>'4.Balance Presupuetario (2)'!Área_de_impresión</vt:lpstr>
      <vt:lpstr>'4.Balance Presupuetario (2)'!Títulos_a_imprimir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Yenny Valladares</cp:lastModifiedBy>
  <cp:lastPrinted>2024-01-29T21:07:30Z</cp:lastPrinted>
  <dcterms:created xsi:type="dcterms:W3CDTF">2022-10-07T18:41:16Z</dcterms:created>
  <dcterms:modified xsi:type="dcterms:W3CDTF">2024-07-08T20:17:49Z</dcterms:modified>
</cp:coreProperties>
</file>